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yokka01\事務共有\100 緑の少年隊関連\R6\事務\4月月初(急ぎ)\"/>
    </mc:Choice>
  </mc:AlternateContent>
  <xr:revisionPtr revIDLastSave="0" documentId="13_ncr:1_{D4B4B491-81CD-447A-A9EA-701ADD82AC89}" xr6:coauthVersionLast="47" xr6:coauthVersionMax="47" xr10:uidLastSave="{00000000-0000-0000-0000-000000000000}"/>
  <bookViews>
    <workbookView xWindow="1245" yWindow="150" windowWidth="15090" windowHeight="10350" xr2:uid="{B2889726-6B8C-4A35-8110-99454EEDA3C2}"/>
  </bookViews>
  <sheets>
    <sheet name="構成表" sheetId="1" r:id="rId1"/>
    <sheet name="人数調査" sheetId="2" r:id="rId2"/>
    <sheet name="指導者名簿" sheetId="4" r:id="rId3"/>
    <sheet name="育成会" sheetId="3" r:id="rId4"/>
  </sheets>
  <definedNames>
    <definedName name="_xlnm.Print_Area" localSheetId="2">指導者名簿!$A$1:$E$24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3" i="2" l="1"/>
  <c r="AH13" i="2"/>
  <c r="Z13" i="2"/>
  <c r="Y13" i="2"/>
  <c r="Q13" i="2"/>
  <c r="P13" i="2"/>
  <c r="Z8" i="2"/>
  <c r="Y8" i="2"/>
  <c r="Q8" i="2"/>
  <c r="P8" i="2"/>
  <c r="AI8" i="2"/>
  <c r="AH8" i="2"/>
  <c r="AJ8" i="2" s="1"/>
  <c r="AA8" i="2" l="1"/>
  <c r="AJ13" i="2"/>
  <c r="AL13" i="2"/>
  <c r="I19" i="1" s="1"/>
  <c r="AA13" i="2"/>
  <c r="AK13" i="2"/>
  <c r="R13" i="2"/>
  <c r="R8" i="2"/>
  <c r="AL8" i="2"/>
  <c r="I11" i="1" s="1"/>
  <c r="AK8" i="2"/>
  <c r="AM13" i="2" l="1"/>
  <c r="AO13" i="2" s="1"/>
  <c r="H19" i="1"/>
  <c r="J19" i="1" s="1"/>
  <c r="AM8" i="2"/>
  <c r="AO8" i="2" s="1"/>
  <c r="H11" i="1"/>
  <c r="J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NEC-PCuser</author>
  </authors>
  <commentList>
    <comment ref="D7" authorId="0" shapeId="0" xr:uid="{E59D2F40-A3E5-45B9-A619-EB42722C6866}">
      <text>
        <r>
          <rPr>
            <b/>
            <sz val="9"/>
            <color indexed="81"/>
            <rFont val="MS P ゴシック"/>
            <family val="3"/>
            <charset val="128"/>
          </rPr>
          <t>NEC-PCuser:</t>
        </r>
        <r>
          <rPr>
            <sz val="9"/>
            <color indexed="81"/>
            <rFont val="MS P ゴシック"/>
            <family val="3"/>
            <charset val="128"/>
          </rPr>
          <t xml:space="preserve">
所属課名も入力してください</t>
        </r>
      </text>
    </comment>
    <comment ref="L9" authorId="0" shapeId="0" xr:uid="{468E66F4-7B10-433E-856B-7B1A693ADAFD}">
      <text>
        <r>
          <rPr>
            <b/>
            <sz val="9"/>
            <color indexed="81"/>
            <rFont val="MS P ゴシック"/>
            <family val="3"/>
            <charset val="128"/>
          </rPr>
          <t>NEC-PCuser:</t>
        </r>
        <r>
          <rPr>
            <sz val="9"/>
            <color indexed="81"/>
            <rFont val="MS P ゴシック"/>
            <family val="3"/>
            <charset val="128"/>
          </rPr>
          <t xml:space="preserve">
地区単位の隊は
所属する
学校数を入力</t>
        </r>
      </text>
    </comment>
    <comment ref="M9" authorId="0" shapeId="0" xr:uid="{63D55DF5-02BF-406A-BF73-B6CAADC5BFC1}">
      <text>
        <r>
          <rPr>
            <b/>
            <sz val="9"/>
            <color indexed="81"/>
            <rFont val="MS P ゴシック"/>
            <family val="3"/>
            <charset val="128"/>
          </rPr>
          <t>NEC-PCuser:</t>
        </r>
        <r>
          <rPr>
            <sz val="9"/>
            <color indexed="81"/>
            <rFont val="MS P ゴシック"/>
            <family val="3"/>
            <charset val="128"/>
          </rPr>
          <t xml:space="preserve">
地区単位の場合は
〇を入力</t>
        </r>
      </text>
    </comment>
  </commentList>
</comments>
</file>

<file path=xl/sharedStrings.xml><?xml version="1.0" encoding="utf-8"?>
<sst xmlns="http://schemas.openxmlformats.org/spreadsheetml/2006/main" count="242" uniqueCount="102">
  <si>
    <t>隊　名</t>
    <rPh sb="0" eb="1">
      <t>タイ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</si>
  <si>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</si>
  <si>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住                                   所</t>
    <rPh sb="0" eb="1">
      <t>ジュウ</t>
    </rPh>
    <rPh sb="36" eb="37">
      <t>トコロ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</si>
  <si>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</si>
  <si>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</si>
  <si>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隊　　員　　数</t>
    <rPh sb="0" eb="1">
      <t>タイ</t>
    </rPh>
    <rPh sb="3" eb="4">
      <t>イン</t>
    </rPh>
    <rPh sb="6" eb="7">
      <t>カズ</t>
    </rPh>
    <phoneticPr fontId="3"/>
  </si>
  <si>
    <t>指導者数</t>
    <rPh sb="0" eb="3">
      <t>シドウシャ</t>
    </rPh>
    <rPh sb="3" eb="4">
      <t>スウ</t>
    </rPh>
    <phoneticPr fontId="3"/>
  </si>
  <si>
    <t>学校数</t>
    <rPh sb="0" eb="3">
      <t>ガッコウスウ</t>
    </rPh>
    <phoneticPr fontId="3"/>
  </si>
  <si>
    <t>指導責任者</t>
    <rPh sb="0" eb="2">
      <t>シドウ</t>
    </rPh>
    <rPh sb="2" eb="5">
      <t>セキニンシャ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</si>
  <si>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</si>
  <si>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</si>
  <si>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</si>
  <si>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s 53</t>
  </si>
  <si>
    <t>隊　　名</t>
    <rPh sb="0" eb="1">
      <t>タイ</t>
    </rPh>
    <rPh sb="3" eb="4">
      <t>メイ</t>
    </rPh>
    <phoneticPr fontId="3"/>
  </si>
  <si>
    <t>設立</t>
    <rPh sb="0" eb="2">
      <t>セツリツ</t>
    </rPh>
    <phoneticPr fontId="3"/>
  </si>
  <si>
    <t>小 １</t>
    <rPh sb="0" eb="1">
      <t>ショウ</t>
    </rPh>
    <phoneticPr fontId="3"/>
  </si>
  <si>
    <t>小 ２</t>
    <rPh sb="0" eb="1">
      <t>ショウ</t>
    </rPh>
    <phoneticPr fontId="3"/>
  </si>
  <si>
    <t>小 ３</t>
    <rPh sb="0" eb="1">
      <t>ショウ</t>
    </rPh>
    <phoneticPr fontId="3"/>
  </si>
  <si>
    <t>小 ４</t>
    <rPh sb="0" eb="1">
      <t>ショウ</t>
    </rPh>
    <phoneticPr fontId="3"/>
  </si>
  <si>
    <t>小 ５</t>
    <rPh sb="0" eb="1">
      <t>ショウ</t>
    </rPh>
    <phoneticPr fontId="3"/>
  </si>
  <si>
    <t>小 ６</t>
    <rPh sb="0" eb="1">
      <t>ショウ</t>
    </rPh>
    <phoneticPr fontId="3"/>
  </si>
  <si>
    <t xml:space="preserve"> 小学校計</t>
    <rPh sb="1" eb="2">
      <t>ショウ</t>
    </rPh>
    <rPh sb="2" eb="3">
      <t>ガク</t>
    </rPh>
    <rPh sb="3" eb="4">
      <t>コウ</t>
    </rPh>
    <rPh sb="4" eb="5">
      <t>ケイ</t>
    </rPh>
    <phoneticPr fontId="3"/>
  </si>
  <si>
    <t>中 １</t>
    <rPh sb="0" eb="1">
      <t>チュウ</t>
    </rPh>
    <phoneticPr fontId="3"/>
  </si>
  <si>
    <t>中 ２</t>
    <rPh sb="0" eb="1">
      <t>チュウ</t>
    </rPh>
    <phoneticPr fontId="3"/>
  </si>
  <si>
    <t>中 ３</t>
    <rPh sb="0" eb="1">
      <t>チュウ</t>
    </rPh>
    <phoneticPr fontId="3"/>
  </si>
  <si>
    <t xml:space="preserve"> 中学校計</t>
    <rPh sb="1" eb="2">
      <t>ナカ</t>
    </rPh>
    <rPh sb="2" eb="3">
      <t>ガク</t>
    </rPh>
    <rPh sb="3" eb="4">
      <t>コウ</t>
    </rPh>
    <rPh sb="4" eb="5">
      <t>ケイ</t>
    </rPh>
    <phoneticPr fontId="3"/>
  </si>
  <si>
    <t>高 １</t>
    <rPh sb="0" eb="1">
      <t>コウ</t>
    </rPh>
    <phoneticPr fontId="3"/>
  </si>
  <si>
    <t>高 ２</t>
    <rPh sb="0" eb="1">
      <t>コウ</t>
    </rPh>
    <phoneticPr fontId="3"/>
  </si>
  <si>
    <t>高 ３</t>
    <rPh sb="0" eb="1">
      <t>コウ</t>
    </rPh>
    <phoneticPr fontId="3"/>
  </si>
  <si>
    <t xml:space="preserve"> 高等学校計</t>
    <rPh sb="1" eb="3">
      <t>コウトウ</t>
    </rPh>
    <rPh sb="3" eb="4">
      <t>ガク</t>
    </rPh>
    <rPh sb="4" eb="5">
      <t>コウ</t>
    </rPh>
    <rPh sb="5" eb="6">
      <t>ケイ</t>
    </rPh>
    <phoneticPr fontId="3"/>
  </si>
  <si>
    <t>少年隊 合計</t>
    <rPh sb="0" eb="2">
      <t>ショウネン</t>
    </rPh>
    <rPh sb="2" eb="3">
      <t>タイ</t>
    </rPh>
    <rPh sb="4" eb="6">
      <t>ゴウケイ</t>
    </rPh>
    <phoneticPr fontId="3"/>
  </si>
  <si>
    <t>指導者</t>
    <rPh sb="0" eb="3">
      <t>シドウシャ</t>
    </rPh>
    <phoneticPr fontId="3"/>
  </si>
  <si>
    <t>総計</t>
    <rPh sb="0" eb="2">
      <t>ソウケイ</t>
    </rPh>
    <phoneticPr fontId="3"/>
  </si>
  <si>
    <t>年度</t>
    <rPh sb="0" eb="2">
      <t>ネンド</t>
    </rPh>
    <phoneticPr fontId="3"/>
  </si>
  <si>
    <t xml:space="preserve"> 男</t>
    <rPh sb="1" eb="2">
      <t>オトコ</t>
    </rPh>
    <phoneticPr fontId="3"/>
  </si>
  <si>
    <t xml:space="preserve"> 女</t>
    <rPh sb="1" eb="2">
      <t>オンナ</t>
    </rPh>
    <phoneticPr fontId="3"/>
  </si>
  <si>
    <t xml:space="preserve"> 男</t>
    <phoneticPr fontId="3"/>
  </si>
  <si>
    <t xml:space="preserve"> 女</t>
    <phoneticPr fontId="3"/>
  </si>
  <si>
    <t xml:space="preserve"> 計</t>
    <phoneticPr fontId="3"/>
  </si>
  <si>
    <t>男</t>
    <phoneticPr fontId="3"/>
  </si>
  <si>
    <t>女</t>
    <phoneticPr fontId="3"/>
  </si>
  <si>
    <t>計</t>
    <phoneticPr fontId="3"/>
  </si>
  <si>
    <t>隊     名</t>
    <rPh sb="0" eb="1">
      <t>タイ</t>
    </rPh>
    <rPh sb="6" eb="7">
      <t>メイ</t>
    </rPh>
    <phoneticPr fontId="3"/>
  </si>
  <si>
    <t>育成会の名称</t>
    <rPh sb="0" eb="2">
      <t>イクセイ</t>
    </rPh>
    <rPh sb="2" eb="3">
      <t>カイ</t>
    </rPh>
    <rPh sb="4" eb="6">
      <t>メイショウ</t>
    </rPh>
    <phoneticPr fontId="3"/>
  </si>
  <si>
    <t>構成
人員</t>
    <rPh sb="0" eb="2">
      <t>コウセイ</t>
    </rPh>
    <rPh sb="3" eb="5">
      <t>ジンイン</t>
    </rPh>
    <phoneticPr fontId="3"/>
  </si>
  <si>
    <t>代表者</t>
    <rPh sb="0" eb="3">
      <t>ダイヒョウシャ</t>
    </rPh>
    <phoneticPr fontId="3"/>
  </si>
  <si>
    <t>住　　　所</t>
    <rPh sb="0" eb="1">
      <t>ジュウ</t>
    </rPh>
    <rPh sb="4" eb="5">
      <t>ショ</t>
    </rPh>
    <phoneticPr fontId="3"/>
  </si>
  <si>
    <t>主な活動内容</t>
    <rPh sb="0" eb="1">
      <t>オモ</t>
    </rPh>
    <rPh sb="2" eb="4">
      <t>カツドウ</t>
    </rPh>
    <rPh sb="4" eb="6">
      <t>ナイヨウ</t>
    </rPh>
    <phoneticPr fontId="3"/>
  </si>
  <si>
    <t>＜記入例＞</t>
    <rPh sb="1" eb="4">
      <t>キニュウレイ</t>
    </rPh>
    <phoneticPr fontId="2"/>
  </si>
  <si>
    <t>〇〇緑の少年隊</t>
    <rPh sb="2" eb="3">
      <t>ミドリ</t>
    </rPh>
    <rPh sb="4" eb="6">
      <t>ショウネン</t>
    </rPh>
    <rPh sb="6" eb="7">
      <t>タイ</t>
    </rPh>
    <phoneticPr fontId="3"/>
  </si>
  <si>
    <t>〇〇緑の少年隊育成会</t>
    <rPh sb="2" eb="3">
      <t>ミドリ</t>
    </rPh>
    <rPh sb="4" eb="7">
      <t>ショウネンタイ</t>
    </rPh>
    <rPh sb="7" eb="10">
      <t>イクセイカイ</t>
    </rPh>
    <phoneticPr fontId="3"/>
  </si>
  <si>
    <t>●●　●●</t>
    <phoneticPr fontId="3"/>
  </si>
  <si>
    <t>△△市△△町１－１－１</t>
    <rPh sb="2" eb="3">
      <t>シ</t>
    </rPh>
    <rPh sb="5" eb="6">
      <t>マチ</t>
    </rPh>
    <phoneticPr fontId="3"/>
  </si>
  <si>
    <t>０５５－２２６－６２７９</t>
    <phoneticPr fontId="3"/>
  </si>
  <si>
    <t>・球技大会、レクレーション協力
・地区内清掃
・花の植え替え作業</t>
    <phoneticPr fontId="3"/>
  </si>
  <si>
    <t>※水色のセルに入力してください。</t>
    <rPh sb="1" eb="3">
      <t>ミズイロ</t>
    </rPh>
    <rPh sb="7" eb="9">
      <t>ニュウリョク</t>
    </rPh>
    <phoneticPr fontId="2"/>
  </si>
  <si>
    <t>地区単位</t>
    <rPh sb="0" eb="2">
      <t>チク</t>
    </rPh>
    <rPh sb="2" eb="4">
      <t>タンイ</t>
    </rPh>
    <phoneticPr fontId="3"/>
  </si>
  <si>
    <t>〇〇緑の少年隊</t>
    <rPh sb="2" eb="3">
      <t>ミドリ</t>
    </rPh>
    <rPh sb="4" eb="7">
      <t>ショウネンタイ</t>
    </rPh>
    <phoneticPr fontId="2"/>
  </si>
  <si>
    <t>***-****</t>
    <phoneticPr fontId="2"/>
  </si>
  <si>
    <t>〇〇市〇〇町〇〇〇番地</t>
    <rPh sb="2" eb="3">
      <t>シ</t>
    </rPh>
    <rPh sb="5" eb="6">
      <t>マチ</t>
    </rPh>
    <rPh sb="9" eb="11">
      <t>バンチ</t>
    </rPh>
    <phoneticPr fontId="2"/>
  </si>
  <si>
    <t>***-***-****</t>
    <phoneticPr fontId="2"/>
  </si>
  <si>
    <t>●●　●●</t>
    <phoneticPr fontId="2"/>
  </si>
  <si>
    <t>※水色のセルに入力してください。育成会がない場合は、このタブには何も入力しないでください。</t>
    <rPh sb="1" eb="3">
      <t>ミズイロ</t>
    </rPh>
    <rPh sb="7" eb="9">
      <t>ニュウリョク</t>
    </rPh>
    <rPh sb="16" eb="19">
      <t>イクセイカイ</t>
    </rPh>
    <rPh sb="22" eb="24">
      <t>バアイ</t>
    </rPh>
    <rPh sb="32" eb="33">
      <t>ナニ</t>
    </rPh>
    <rPh sb="34" eb="36">
      <t>ニュウリョク</t>
    </rPh>
    <phoneticPr fontId="2"/>
  </si>
  <si>
    <t>メールアドレス</t>
  </si>
  <si>
    <t>メールアドレス</t>
    <phoneticPr fontId="2"/>
  </si>
  <si>
    <t>市町村緑化推進組織名</t>
    <rPh sb="0" eb="3">
      <t>シチョウソン</t>
    </rPh>
    <rPh sb="3" eb="5">
      <t>リョッカ</t>
    </rPh>
    <rPh sb="5" eb="7">
      <t>スイシン</t>
    </rPh>
    <rPh sb="7" eb="9">
      <t>ソシキ</t>
    </rPh>
    <rPh sb="9" eb="10">
      <t>メイ</t>
    </rPh>
    <phoneticPr fontId="2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</si>
  <si>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</si>
  <si>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</si>
  <si>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Fax番号</t>
  </si>
  <si>
    <t>担当者名</t>
    <rPh sb="0" eb="3">
      <t>タントウシャ</t>
    </rPh>
    <rPh sb="3" eb="4">
      <t>メイ</t>
    </rPh>
    <phoneticPr fontId="2"/>
  </si>
  <si>
    <t>***@***.**.jp</t>
    <phoneticPr fontId="2"/>
  </si>
  <si>
    <t>〇</t>
    <phoneticPr fontId="2"/>
  </si>
  <si>
    <t>住                                   所</t>
    <rPh sb="0" eb="1">
      <t>ジュウ</t>
    </rPh>
    <rPh sb="36" eb="37">
      <t>ショ</t>
    </rPh>
    <phoneticPr fontId="2"/>
  </si>
  <si>
    <t>〇〇市緑化推進会議</t>
    <rPh sb="2" eb="3">
      <t>シ</t>
    </rPh>
    <rPh sb="3" eb="5">
      <t>リョッカ</t>
    </rPh>
    <rPh sb="5" eb="7">
      <t>スイシン</t>
    </rPh>
    <rPh sb="7" eb="9">
      <t>カイギ</t>
    </rPh>
    <phoneticPr fontId="2"/>
  </si>
  <si>
    <t>***-****</t>
    <phoneticPr fontId="2"/>
  </si>
  <si>
    <t>〇〇市〇〇町●●番地</t>
    <rPh sb="2" eb="3">
      <t>シ</t>
    </rPh>
    <rPh sb="5" eb="6">
      <t>マチ</t>
    </rPh>
    <rPh sb="8" eb="10">
      <t>バンチ</t>
    </rPh>
    <phoneticPr fontId="2"/>
  </si>
  <si>
    <t>■■　■■</t>
    <phoneticPr fontId="2"/>
  </si>
  <si>
    <t>■■　■■</t>
    <phoneticPr fontId="2"/>
  </si>
  <si>
    <t>＊＊　＊＊＊</t>
    <phoneticPr fontId="2"/>
  </si>
  <si>
    <t>隊名</t>
    <rPh sb="0" eb="1">
      <t>タイ</t>
    </rPh>
    <rPh sb="1" eb="2">
      <t>メイ</t>
    </rPh>
    <phoneticPr fontId="2"/>
  </si>
  <si>
    <t>区分</t>
    <rPh sb="0" eb="2">
      <t>クブン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</si>
  <si>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</si>
  <si>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</si>
  <si>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指導責任者</t>
    <rPh sb="0" eb="5">
      <t>シドウセキニンシャ</t>
    </rPh>
    <phoneticPr fontId="2"/>
  </si>
  <si>
    <t>＊＊小学校　校長</t>
    <rPh sb="2" eb="5">
      <t>ショウガッコウ</t>
    </rPh>
    <rPh sb="6" eb="8">
      <t>コウチョウ</t>
    </rPh>
    <phoneticPr fontId="2"/>
  </si>
  <si>
    <t>指導者</t>
    <rPh sb="0" eb="3">
      <t>シドウシャ</t>
    </rPh>
    <phoneticPr fontId="2"/>
  </si>
  <si>
    <t>＊＊小緑の少年少女隊</t>
    <rPh sb="2" eb="3">
      <t>ショウ</t>
    </rPh>
    <rPh sb="3" eb="4">
      <t>ミドリ</t>
    </rPh>
    <rPh sb="5" eb="7">
      <t>ショウネン</t>
    </rPh>
    <rPh sb="7" eb="9">
      <t>ショウジョ</t>
    </rPh>
    <rPh sb="9" eb="10">
      <t>タイ</t>
    </rPh>
    <phoneticPr fontId="2"/>
  </si>
  <si>
    <t>〃</t>
    <phoneticPr fontId="2"/>
  </si>
  <si>
    <t>△△　△△</t>
    <phoneticPr fontId="2"/>
  </si>
  <si>
    <t>＊＊小学校　６学年担当</t>
    <rPh sb="2" eb="5">
      <t>ショウガッコウ</t>
    </rPh>
    <rPh sb="7" eb="9">
      <t>ガクネン</t>
    </rPh>
    <rPh sb="9" eb="11">
      <t>タントウ</t>
    </rPh>
    <phoneticPr fontId="2"/>
  </si>
  <si>
    <t>＊＊小学校　５学年担当</t>
    <rPh sb="2" eb="5">
      <t>ショウガッコウ</t>
    </rPh>
    <rPh sb="7" eb="9">
      <t>ガクネン</t>
    </rPh>
    <rPh sb="9" eb="11">
      <t>タントウ</t>
    </rPh>
    <phoneticPr fontId="2"/>
  </si>
  <si>
    <t>◎◎小学校　校長</t>
    <rPh sb="2" eb="5">
      <t>ショウガッコウ</t>
    </rPh>
    <rPh sb="6" eb="8">
      <t>コウチョウ</t>
    </rPh>
    <phoneticPr fontId="2"/>
  </si>
  <si>
    <t>◎◎小学校　５学年担当</t>
    <rPh sb="2" eb="5">
      <t>ショウガッコウ</t>
    </rPh>
    <rPh sb="7" eb="9">
      <t>ガクネン</t>
    </rPh>
    <rPh sb="9" eb="11">
      <t>タントウ</t>
    </rPh>
    <phoneticPr fontId="2"/>
  </si>
  <si>
    <t>◎◎小学校　６学年担当</t>
    <rPh sb="2" eb="5">
      <t>ショウガッコウ</t>
    </rPh>
    <rPh sb="7" eb="9">
      <t>ガクネン</t>
    </rPh>
    <rPh sb="9" eb="11">
      <t>タントウ</t>
    </rPh>
    <phoneticPr fontId="2"/>
  </si>
  <si>
    <t>＊＊＊　＊＊</t>
    <phoneticPr fontId="2"/>
  </si>
  <si>
    <t>▼▼　▼▼</t>
    <phoneticPr fontId="2"/>
  </si>
  <si>
    <t>◇◇　◇◇</t>
    <phoneticPr fontId="2"/>
  </si>
  <si>
    <t>別紙　令和６年度緑の少年隊人員等調査様式</t>
    <rPh sb="0" eb="2">
      <t>ベッシ</t>
    </rPh>
    <rPh sb="3" eb="5">
      <t>レイワ</t>
    </rPh>
    <rPh sb="6" eb="8">
      <t>ネンド</t>
    </rPh>
    <rPh sb="8" eb="9">
      <t>ミドリ</t>
    </rPh>
    <rPh sb="10" eb="13">
      <t>ショウネンタイ</t>
    </rPh>
    <rPh sb="13" eb="16">
      <t>ジンイントウ</t>
    </rPh>
    <rPh sb="16" eb="18">
      <t>チョウサ</t>
    </rPh>
    <rPh sb="18" eb="20">
      <t>ヨウシキ</t>
    </rPh>
    <phoneticPr fontId="2"/>
  </si>
  <si>
    <t>令和６年度　緑の少年隊人数調査</t>
    <rPh sb="0" eb="2">
      <t>レイワ</t>
    </rPh>
    <rPh sb="3" eb="5">
      <t>ネンド</t>
    </rPh>
    <rPh sb="6" eb="7">
      <t>ミドリ</t>
    </rPh>
    <rPh sb="8" eb="10">
      <t>ショウネン</t>
    </rPh>
    <rPh sb="10" eb="11">
      <t>タイ</t>
    </rPh>
    <rPh sb="11" eb="13">
      <t>ニンズウ</t>
    </rPh>
    <rPh sb="13" eb="15">
      <t>チョウサ</t>
    </rPh>
    <phoneticPr fontId="2"/>
  </si>
  <si>
    <t>令和６年度緑の少年隊構成表</t>
    <rPh sb="0" eb="2">
      <t>レイワ</t>
    </rPh>
    <rPh sb="3" eb="5">
      <t>ネンド</t>
    </rPh>
    <rPh sb="5" eb="6">
      <t>ミドリ</t>
    </rPh>
    <rPh sb="7" eb="10">
      <t>ショウネンタイ</t>
    </rPh>
    <rPh sb="10" eb="12">
      <t>コウセイ</t>
    </rPh>
    <rPh sb="12" eb="13">
      <t>ヒョウ</t>
    </rPh>
    <phoneticPr fontId="2"/>
  </si>
  <si>
    <t>令和６年度緑の少年隊指導者名簿</t>
    <rPh sb="0" eb="2">
      <t>レイワ</t>
    </rPh>
    <rPh sb="3" eb="5">
      <t>ネンド</t>
    </rPh>
    <rPh sb="5" eb="6">
      <t>ミドリ</t>
    </rPh>
    <rPh sb="7" eb="10">
      <t>ショウネンタイ</t>
    </rPh>
    <rPh sb="10" eb="13">
      <t>シドウシャ</t>
    </rPh>
    <rPh sb="13" eb="15">
      <t>メイボ</t>
    </rPh>
    <phoneticPr fontId="2"/>
  </si>
  <si>
    <t>令和６年度　緑の少年隊育成会調査</t>
    <rPh sb="0" eb="2">
      <t>レイワ</t>
    </rPh>
    <rPh sb="3" eb="5">
      <t>ネンド</t>
    </rPh>
    <rPh sb="6" eb="7">
      <t>ミドリ</t>
    </rPh>
    <rPh sb="8" eb="11">
      <t>ショウネンタイ</t>
    </rPh>
    <rPh sb="11" eb="14">
      <t>イクセイカイ</t>
    </rPh>
    <rPh sb="14" eb="16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</si>
</sst>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4" xfId="0" applyFont="1" applyBorder="1">
      <alignment vertical="center"/>
    </xf>
    <xf numFmtId="0" fontId="4" fillId="2" borderId="4" xfId="0" applyFont="1" applyFill="1" applyBorder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8" fillId="2" borderId="4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 shrinkToFit="1"/>
    </xf>
    <xf numFmtId="0" fontId="8" fillId="0" borderId="4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9" fillId="0" borderId="4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 shrinkToFit="1"/>
    </xf>
    <xf numFmtId="0" fontId="8" fillId="0" borderId="2" xfId="0" applyFont="1" applyBorder="1" applyAlignment="1">
      <alignment horizontal="right" vertical="center" shrinkToFit="1"/>
    </xf>
    <xf numFmtId="0" fontId="8" fillId="0" borderId="5" xfId="0" applyFont="1" applyBorder="1" applyAlignment="1">
      <alignment vertical="center" shrinkToFit="1"/>
    </xf>
    <xf numFmtId="0" fontId="8" fillId="2" borderId="1" xfId="0" applyFont="1" applyFill="1" applyBorder="1" applyAlignment="1">
      <alignment vertical="center" shrinkToFit="1"/>
    </xf>
    <xf numFmtId="38" fontId="8" fillId="0" borderId="2" xfId="1" applyFont="1" applyFill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10" fillId="0" borderId="0" xfId="0" applyFont="1">
      <alignment vertical="center"/>
    </xf>
    <xf numFmtId="38" fontId="4" fillId="0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38" fontId="8" fillId="0" borderId="3" xfId="1" applyFont="1" applyFill="1" applyBorder="1" applyAlignment="1">
      <alignment horizontal="center" vertical="center" shrinkToFit="1"/>
    </xf>
    <xf numFmtId="38" fontId="8" fillId="0" borderId="4" xfId="1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***@***.**.jp" TargetMode="External"/><Relationship Id="rId1" Type="http://schemas.openxmlformats.org/officeDocument/2006/relationships/hyperlink" Target="mailto:***@***.**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E02D-7D05-40F7-AE73-CAA36C3055DD}">
  <dimension ref="A1:N19"/>
  <sheetViews>
    <sheetView tabSelected="1" zoomScale="85" zoomScaleNormal="85" workbookViewId="0">
      <selection activeCell="A4" sqref="A4"/>
    </sheetView>
  </sheetViews>
  <sheetFormatPr defaultRowHeight="13.5"/>
  <cols>
    <col min="1" max="1" width="4.875" style="6" customWidth="1"/>
    <col min="2" max="2" width="26.75" style="6" customWidth="1"/>
    <col min="3" max="3" width="9" style="6"/>
    <col min="4" max="4" width="40.125" style="6" customWidth="1"/>
    <col min="5" max="7" width="23.25" style="6" customWidth="1"/>
    <col min="8" max="10" width="6.625" style="6" hidden="1" customWidth="1"/>
    <col min="11" max="11" width="9" style="6" hidden="1" customWidth="1"/>
    <col min="12" max="13" width="9" style="6"/>
    <col min="14" max="14" width="16.25" style="6" customWidth="1"/>
    <col min="15" max="16384" width="9" style="6"/>
  </cols>
  <sheetData>
    <row r="1" spans="1:14" ht="75" customHeight="1"/>
    <row r="2" spans="1:14" ht="21" customHeight="1">
      <c r="A2" s="23" t="s">
        <v>97</v>
      </c>
    </row>
    <row r="3" spans="1:14" ht="21" customHeight="1"/>
    <row r="4" spans="1:14" ht="21" customHeight="1">
      <c r="A4" s="23" t="s">
        <v>99</v>
      </c>
    </row>
    <row r="5" spans="1:14" ht="21" customHeight="1">
      <c r="A5" s="6" t="s">
        <v>55</v>
      </c>
    </row>
    <row r="6" spans="1:14" ht="30" customHeight="1">
      <c r="B6" s="7" t="s">
        <v>65</v>
      </c>
      <c r="C6" s="7" t="s">
        <v>66</v>
      </c>
      <c r="D6" s="7" t="s">
        <v>72</v>
      </c>
      <c r="E6" s="7" t="s">
        <v>67</v>
      </c>
      <c r="F6" s="7" t="s">
        <v>68</v>
      </c>
      <c r="G6" s="7" t="s">
        <v>63</v>
      </c>
      <c r="L6" s="40" t="s">
        <v>69</v>
      </c>
      <c r="M6" s="40"/>
      <c r="N6" s="40"/>
    </row>
    <row r="7" spans="1:14" ht="36.75" customHeight="1">
      <c r="B7" s="8"/>
      <c r="C7" s="8"/>
      <c r="D7" s="8"/>
      <c r="E7" s="8"/>
      <c r="F7" s="8"/>
      <c r="G7" s="8"/>
      <c r="L7" s="41"/>
      <c r="M7" s="41"/>
      <c r="N7" s="41"/>
    </row>
    <row r="8" spans="1:14" ht="30" customHeight="1"/>
    <row r="9" spans="1:14" ht="13.5" customHeight="1">
      <c r="B9" s="42" t="s">
        <v>0</v>
      </c>
      <c r="C9" s="44" t="s">
        <v>1</v>
      </c>
      <c r="D9" s="42" t="s">
        <v>2</v>
      </c>
      <c r="E9" s="46" t="s">
        <v>3</v>
      </c>
      <c r="F9" s="46" t="s">
        <v>4</v>
      </c>
      <c r="G9" s="46" t="s">
        <v>64</v>
      </c>
      <c r="H9" s="48" t="s">
        <v>5</v>
      </c>
      <c r="I9" s="49"/>
      <c r="J9" s="50"/>
      <c r="K9" s="51" t="s">
        <v>6</v>
      </c>
      <c r="L9" s="53" t="s">
        <v>7</v>
      </c>
      <c r="M9" s="51" t="s">
        <v>56</v>
      </c>
      <c r="N9" s="53" t="s">
        <v>8</v>
      </c>
    </row>
    <row r="10" spans="1:14" ht="13.5" customHeight="1">
      <c r="B10" s="43"/>
      <c r="C10" s="45"/>
      <c r="D10" s="43"/>
      <c r="E10" s="47"/>
      <c r="F10" s="47"/>
      <c r="G10" s="47"/>
      <c r="H10" s="24" t="s">
        <v>9</v>
      </c>
      <c r="I10" s="24" t="s">
        <v>10</v>
      </c>
      <c r="J10" s="24" t="s">
        <v>11</v>
      </c>
      <c r="K10" s="52"/>
      <c r="L10" s="45"/>
      <c r="M10" s="52"/>
      <c r="N10" s="54"/>
    </row>
    <row r="11" spans="1:14" ht="36.75" customHeight="1">
      <c r="B11" s="9"/>
      <c r="C11" s="25"/>
      <c r="D11" s="10"/>
      <c r="E11" s="26"/>
      <c r="F11" s="27"/>
      <c r="G11" s="27"/>
      <c r="H11" s="1">
        <f>人数調査!AK8</f>
        <v>0</v>
      </c>
      <c r="I11" s="1">
        <f>人数調査!AL8</f>
        <v>0</v>
      </c>
      <c r="J11" s="1">
        <f>構成表!H11+構成表!I11</f>
        <v>0</v>
      </c>
      <c r="K11" s="2"/>
      <c r="L11" s="3"/>
      <c r="M11" s="11"/>
      <c r="N11" s="12"/>
    </row>
    <row r="12" spans="1:14" ht="30" customHeight="1"/>
    <row r="13" spans="1:14" ht="30" customHeight="1">
      <c r="B13" s="6" t="s">
        <v>48</v>
      </c>
    </row>
    <row r="14" spans="1:14" ht="30" customHeight="1">
      <c r="B14" s="7" t="s">
        <v>65</v>
      </c>
      <c r="C14" s="7" t="s">
        <v>66</v>
      </c>
      <c r="D14" s="7" t="s">
        <v>72</v>
      </c>
      <c r="E14" s="7" t="s">
        <v>67</v>
      </c>
      <c r="F14" s="7" t="s">
        <v>68</v>
      </c>
      <c r="G14" s="7" t="s">
        <v>63</v>
      </c>
      <c r="L14" s="40" t="s">
        <v>69</v>
      </c>
      <c r="M14" s="40"/>
      <c r="N14" s="40"/>
    </row>
    <row r="15" spans="1:14" ht="36.75" customHeight="1">
      <c r="B15" s="38" t="s">
        <v>73</v>
      </c>
      <c r="C15" s="38" t="s">
        <v>74</v>
      </c>
      <c r="D15" s="14" t="s">
        <v>75</v>
      </c>
      <c r="E15" s="16" t="s">
        <v>60</v>
      </c>
      <c r="F15" s="16" t="s">
        <v>60</v>
      </c>
      <c r="G15" s="15" t="s">
        <v>70</v>
      </c>
      <c r="L15" s="40" t="s">
        <v>76</v>
      </c>
      <c r="M15" s="40"/>
      <c r="N15" s="40"/>
    </row>
    <row r="16" spans="1:14" ht="30" customHeight="1"/>
    <row r="17" spans="2:14" ht="13.5" customHeight="1">
      <c r="B17" s="42" t="s">
        <v>0</v>
      </c>
      <c r="C17" s="44" t="s">
        <v>1</v>
      </c>
      <c r="D17" s="42" t="s">
        <v>2</v>
      </c>
      <c r="E17" s="46" t="s">
        <v>3</v>
      </c>
      <c r="F17" s="46" t="s">
        <v>4</v>
      </c>
      <c r="G17" s="46" t="s">
        <v>64</v>
      </c>
      <c r="H17" s="48" t="s">
        <v>5</v>
      </c>
      <c r="I17" s="49"/>
      <c r="J17" s="50"/>
      <c r="K17" s="51" t="s">
        <v>6</v>
      </c>
      <c r="L17" s="53" t="s">
        <v>7</v>
      </c>
      <c r="M17" s="51" t="s">
        <v>56</v>
      </c>
      <c r="N17" s="53" t="s">
        <v>8</v>
      </c>
    </row>
    <row r="18" spans="2:14" ht="13.5" customHeight="1">
      <c r="B18" s="43"/>
      <c r="C18" s="45"/>
      <c r="D18" s="43"/>
      <c r="E18" s="47"/>
      <c r="F18" s="47"/>
      <c r="G18" s="47"/>
      <c r="H18" s="24" t="s">
        <v>9</v>
      </c>
      <c r="I18" s="24" t="s">
        <v>10</v>
      </c>
      <c r="J18" s="24" t="s">
        <v>11</v>
      </c>
      <c r="K18" s="52"/>
      <c r="L18" s="45"/>
      <c r="M18" s="52"/>
      <c r="N18" s="54"/>
    </row>
    <row r="19" spans="2:14" ht="36.75" customHeight="1">
      <c r="B19" s="13" t="s">
        <v>57</v>
      </c>
      <c r="C19" s="28" t="s">
        <v>58</v>
      </c>
      <c r="D19" s="14" t="s">
        <v>59</v>
      </c>
      <c r="E19" s="16" t="s">
        <v>60</v>
      </c>
      <c r="F19" s="16" t="s">
        <v>60</v>
      </c>
      <c r="G19" s="15" t="s">
        <v>70</v>
      </c>
      <c r="H19" s="1">
        <f>人数調査!AK13</f>
        <v>20</v>
      </c>
      <c r="I19" s="1">
        <f>人数調査!AL13</f>
        <v>20</v>
      </c>
      <c r="J19" s="1">
        <f>構成表!H19+構成表!I19</f>
        <v>40</v>
      </c>
      <c r="K19" s="2"/>
      <c r="L19" s="2">
        <v>2</v>
      </c>
      <c r="M19" s="16" t="s">
        <v>71</v>
      </c>
      <c r="N19" s="17" t="s">
        <v>78</v>
      </c>
    </row>
  </sheetData>
  <mergeCells count="26">
    <mergeCell ref="K17:K18"/>
    <mergeCell ref="L17:L18"/>
    <mergeCell ref="M17:M18"/>
    <mergeCell ref="N17:N18"/>
    <mergeCell ref="G9:G10"/>
    <mergeCell ref="K9:K10"/>
    <mergeCell ref="L9:L10"/>
    <mergeCell ref="M9:M10"/>
    <mergeCell ref="N9:N10"/>
    <mergeCell ref="L15:N15"/>
    <mergeCell ref="L6:N6"/>
    <mergeCell ref="L7:N7"/>
    <mergeCell ref="B17:B18"/>
    <mergeCell ref="C17:C18"/>
    <mergeCell ref="D17:D18"/>
    <mergeCell ref="E17:E18"/>
    <mergeCell ref="F17:F18"/>
    <mergeCell ref="H17:J17"/>
    <mergeCell ref="B9:B10"/>
    <mergeCell ref="C9:C10"/>
    <mergeCell ref="D9:D10"/>
    <mergeCell ref="E9:E10"/>
    <mergeCell ref="F9:F10"/>
    <mergeCell ref="H9:J9"/>
    <mergeCell ref="G17:G18"/>
    <mergeCell ref="L14:N14"/>
  </mergeCells>
  <phoneticPr fontId="2"/>
  <hyperlinks>
    <hyperlink ref="G19" r:id="rId1" xr:uid="{D4DDD3A8-A111-4750-B500-D815E1DEC0F9}"/>
    <hyperlink ref="G15" r:id="rId2" xr:uid="{75F8859E-8DE3-4F67-AB77-5DD81C2D3BD0}"/>
  </hyperlinks>
  <pageMargins left="0.7" right="0.7" top="0.75" bottom="0.75" header="0.3" footer="0.3"/>
  <pageSetup paperSize="9" scale="65" orientation="landscape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6639-4467-48D0-8A2A-BA5FB327F72E}">
  <dimension ref="A1:AO13"/>
  <sheetViews>
    <sheetView zoomScale="90" zoomScaleNormal="90" workbookViewId="0">
      <selection activeCell="A4" sqref="A4"/>
    </sheetView>
  </sheetViews>
  <sheetFormatPr defaultRowHeight="13.5"/>
  <cols>
    <col min="1" max="1" width="4.5" style="6" customWidth="1"/>
    <col min="2" max="2" width="26.875" style="6" customWidth="1"/>
    <col min="3" max="3" width="9" style="6" hidden="1" customWidth="1"/>
    <col min="4" max="15" width="5.375" style="6" customWidth="1"/>
    <col min="16" max="18" width="5.375" style="6" hidden="1" customWidth="1"/>
    <col min="19" max="24" width="5.375" style="6" customWidth="1"/>
    <col min="25" max="27" width="5.375" style="6" hidden="1" customWidth="1"/>
    <col min="28" max="33" width="5.375" style="6" customWidth="1"/>
    <col min="34" max="39" width="5.375" style="6" hidden="1" customWidth="1"/>
    <col min="40" max="40" width="5.375" style="6" customWidth="1"/>
    <col min="41" max="41" width="7.625" style="6" hidden="1" customWidth="1"/>
    <col min="42" max="16384" width="9" style="6"/>
  </cols>
  <sheetData>
    <row r="1" spans="1:41" ht="75" customHeight="1"/>
    <row r="2" spans="1:41" ht="21.75" customHeight="1">
      <c r="A2" s="23" t="s">
        <v>97</v>
      </c>
    </row>
    <row r="3" spans="1:41" ht="21.75" customHeight="1">
      <c r="A3" s="23"/>
      <c r="E3" s="23"/>
    </row>
    <row r="4" spans="1:41" ht="21.75" customHeight="1">
      <c r="A4" s="23" t="s">
        <v>98</v>
      </c>
    </row>
    <row r="5" spans="1:41" ht="21.75" customHeight="1">
      <c r="A5" s="6" t="s">
        <v>55</v>
      </c>
    </row>
    <row r="6" spans="1:41" ht="21.75" customHeight="1">
      <c r="B6" s="44" t="s">
        <v>13</v>
      </c>
      <c r="C6" s="28" t="s">
        <v>14</v>
      </c>
      <c r="D6" s="55" t="s">
        <v>15</v>
      </c>
      <c r="E6" s="55"/>
      <c r="F6" s="55" t="s">
        <v>16</v>
      </c>
      <c r="G6" s="55"/>
      <c r="H6" s="55" t="s">
        <v>17</v>
      </c>
      <c r="I6" s="55"/>
      <c r="J6" s="55" t="s">
        <v>18</v>
      </c>
      <c r="K6" s="55"/>
      <c r="L6" s="55" t="s">
        <v>19</v>
      </c>
      <c r="M6" s="55"/>
      <c r="N6" s="55" t="s">
        <v>20</v>
      </c>
      <c r="O6" s="55"/>
      <c r="P6" s="55" t="s">
        <v>21</v>
      </c>
      <c r="Q6" s="55"/>
      <c r="R6" s="55"/>
      <c r="S6" s="55" t="s">
        <v>22</v>
      </c>
      <c r="T6" s="55"/>
      <c r="U6" s="55" t="s">
        <v>23</v>
      </c>
      <c r="V6" s="55"/>
      <c r="W6" s="55" t="s">
        <v>24</v>
      </c>
      <c r="X6" s="55"/>
      <c r="Y6" s="55" t="s">
        <v>25</v>
      </c>
      <c r="Z6" s="55"/>
      <c r="AA6" s="55"/>
      <c r="AB6" s="55" t="s">
        <v>26</v>
      </c>
      <c r="AC6" s="55"/>
      <c r="AD6" s="55" t="s">
        <v>27</v>
      </c>
      <c r="AE6" s="55"/>
      <c r="AF6" s="55" t="s">
        <v>28</v>
      </c>
      <c r="AG6" s="55"/>
      <c r="AH6" s="55" t="s">
        <v>29</v>
      </c>
      <c r="AI6" s="55"/>
      <c r="AJ6" s="55"/>
      <c r="AK6" s="58" t="s">
        <v>30</v>
      </c>
      <c r="AL6" s="59"/>
      <c r="AM6" s="60"/>
      <c r="AN6" s="42" t="s">
        <v>31</v>
      </c>
      <c r="AO6" s="56" t="s">
        <v>32</v>
      </c>
    </row>
    <row r="7" spans="1:41" ht="21.75" customHeight="1">
      <c r="B7" s="45"/>
      <c r="C7" s="29" t="s">
        <v>33</v>
      </c>
      <c r="D7" s="28" t="s">
        <v>34</v>
      </c>
      <c r="E7" s="28" t="s">
        <v>35</v>
      </c>
      <c r="F7" s="28" t="s">
        <v>36</v>
      </c>
      <c r="G7" s="28" t="s">
        <v>37</v>
      </c>
      <c r="H7" s="28" t="s">
        <v>36</v>
      </c>
      <c r="I7" s="28" t="s">
        <v>37</v>
      </c>
      <c r="J7" s="28" t="s">
        <v>36</v>
      </c>
      <c r="K7" s="28" t="s">
        <v>37</v>
      </c>
      <c r="L7" s="28" t="s">
        <v>36</v>
      </c>
      <c r="M7" s="28" t="s">
        <v>37</v>
      </c>
      <c r="N7" s="28" t="s">
        <v>36</v>
      </c>
      <c r="O7" s="28" t="s">
        <v>37</v>
      </c>
      <c r="P7" s="28" t="s">
        <v>36</v>
      </c>
      <c r="Q7" s="28" t="s">
        <v>37</v>
      </c>
      <c r="R7" s="28" t="s">
        <v>38</v>
      </c>
      <c r="S7" s="28" t="s">
        <v>36</v>
      </c>
      <c r="T7" s="28" t="s">
        <v>37</v>
      </c>
      <c r="U7" s="28" t="s">
        <v>36</v>
      </c>
      <c r="V7" s="28" t="s">
        <v>37</v>
      </c>
      <c r="W7" s="28" t="s">
        <v>36</v>
      </c>
      <c r="X7" s="28" t="s">
        <v>37</v>
      </c>
      <c r="Y7" s="28" t="s">
        <v>39</v>
      </c>
      <c r="Z7" s="28" t="s">
        <v>40</v>
      </c>
      <c r="AA7" s="30" t="s">
        <v>41</v>
      </c>
      <c r="AB7" s="28" t="s">
        <v>36</v>
      </c>
      <c r="AC7" s="28" t="s">
        <v>37</v>
      </c>
      <c r="AD7" s="28" t="s">
        <v>36</v>
      </c>
      <c r="AE7" s="28" t="s">
        <v>37</v>
      </c>
      <c r="AF7" s="28" t="s">
        <v>36</v>
      </c>
      <c r="AG7" s="28" t="s">
        <v>37</v>
      </c>
      <c r="AH7" s="28" t="s">
        <v>39</v>
      </c>
      <c r="AI7" s="28" t="s">
        <v>40</v>
      </c>
      <c r="AJ7" s="30" t="s">
        <v>41</v>
      </c>
      <c r="AK7" s="28" t="s">
        <v>39</v>
      </c>
      <c r="AL7" s="28" t="s">
        <v>40</v>
      </c>
      <c r="AM7" s="28" t="s">
        <v>41</v>
      </c>
      <c r="AN7" s="43"/>
      <c r="AO7" s="57"/>
    </row>
    <row r="8" spans="1:41" ht="36.75" customHeight="1">
      <c r="B8" s="10"/>
      <c r="C8" s="18" t="s">
        <v>12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4">
        <f>D8+F8+H8+J8+L8+N8</f>
        <v>0</v>
      </c>
      <c r="Q8" s="14">
        <f>E8+G8+I8+K8+M8+O8</f>
        <v>0</v>
      </c>
      <c r="R8" s="14">
        <f>P8+Q8</f>
        <v>0</v>
      </c>
      <c r="S8" s="10"/>
      <c r="T8" s="10"/>
      <c r="U8" s="10"/>
      <c r="V8" s="10"/>
      <c r="W8" s="10"/>
      <c r="X8" s="10"/>
      <c r="Y8" s="14">
        <f>S8+U8+W8</f>
        <v>0</v>
      </c>
      <c r="Z8" s="14">
        <f>T8+V8+X8</f>
        <v>0</v>
      </c>
      <c r="AA8" s="19">
        <f>Y8+Z8</f>
        <v>0</v>
      </c>
      <c r="AB8" s="10"/>
      <c r="AC8" s="10"/>
      <c r="AD8" s="10"/>
      <c r="AE8" s="10"/>
      <c r="AF8" s="10"/>
      <c r="AG8" s="10"/>
      <c r="AH8" s="14">
        <f>AB8+AD8+AF8</f>
        <v>0</v>
      </c>
      <c r="AI8" s="14">
        <f>AC8+AE8+AG8</f>
        <v>0</v>
      </c>
      <c r="AJ8" s="19">
        <f>AH8+AI8</f>
        <v>0</v>
      </c>
      <c r="AK8" s="14">
        <f>AH8+Y8+P8</f>
        <v>0</v>
      </c>
      <c r="AL8" s="14">
        <f>AI8+Z8+Q8</f>
        <v>0</v>
      </c>
      <c r="AM8" s="14">
        <f>AK8+AL8</f>
        <v>0</v>
      </c>
      <c r="AN8" s="20"/>
      <c r="AO8" s="21">
        <f t="shared" ref="AO8" si="0">SUM(AN8,AM8)</f>
        <v>0</v>
      </c>
    </row>
    <row r="9" spans="1:41" ht="21.75" customHeight="1"/>
    <row r="10" spans="1:41" ht="21.75" customHeight="1">
      <c r="B10" s="6" t="s">
        <v>48</v>
      </c>
    </row>
    <row r="11" spans="1:41" ht="21.75" customHeight="1">
      <c r="B11" s="44" t="s">
        <v>13</v>
      </c>
      <c r="C11" s="28" t="s">
        <v>14</v>
      </c>
      <c r="D11" s="55" t="s">
        <v>15</v>
      </c>
      <c r="E11" s="55"/>
      <c r="F11" s="55" t="s">
        <v>16</v>
      </c>
      <c r="G11" s="55"/>
      <c r="H11" s="55" t="s">
        <v>17</v>
      </c>
      <c r="I11" s="55"/>
      <c r="J11" s="55" t="s">
        <v>18</v>
      </c>
      <c r="K11" s="55"/>
      <c r="L11" s="55" t="s">
        <v>19</v>
      </c>
      <c r="M11" s="55"/>
      <c r="N11" s="55" t="s">
        <v>20</v>
      </c>
      <c r="O11" s="55"/>
      <c r="P11" s="55" t="s">
        <v>21</v>
      </c>
      <c r="Q11" s="55"/>
      <c r="R11" s="55"/>
      <c r="S11" s="55" t="s">
        <v>22</v>
      </c>
      <c r="T11" s="55"/>
      <c r="U11" s="55" t="s">
        <v>23</v>
      </c>
      <c r="V11" s="55"/>
      <c r="W11" s="55" t="s">
        <v>24</v>
      </c>
      <c r="X11" s="55"/>
      <c r="Y11" s="55" t="s">
        <v>25</v>
      </c>
      <c r="Z11" s="55"/>
      <c r="AA11" s="55"/>
      <c r="AB11" s="55" t="s">
        <v>26</v>
      </c>
      <c r="AC11" s="55"/>
      <c r="AD11" s="55" t="s">
        <v>27</v>
      </c>
      <c r="AE11" s="55"/>
      <c r="AF11" s="55" t="s">
        <v>28</v>
      </c>
      <c r="AG11" s="55"/>
      <c r="AH11" s="55" t="s">
        <v>29</v>
      </c>
      <c r="AI11" s="55"/>
      <c r="AJ11" s="55"/>
      <c r="AK11" s="58" t="s">
        <v>30</v>
      </c>
      <c r="AL11" s="59"/>
      <c r="AM11" s="60"/>
      <c r="AN11" s="42" t="s">
        <v>31</v>
      </c>
      <c r="AO11" s="56" t="s">
        <v>32</v>
      </c>
    </row>
    <row r="12" spans="1:41" ht="21.75" customHeight="1">
      <c r="B12" s="45"/>
      <c r="C12" s="29" t="s">
        <v>33</v>
      </c>
      <c r="D12" s="28" t="s">
        <v>34</v>
      </c>
      <c r="E12" s="28" t="s">
        <v>35</v>
      </c>
      <c r="F12" s="28" t="s">
        <v>36</v>
      </c>
      <c r="G12" s="28" t="s">
        <v>37</v>
      </c>
      <c r="H12" s="28" t="s">
        <v>36</v>
      </c>
      <c r="I12" s="28" t="s">
        <v>37</v>
      </c>
      <c r="J12" s="28" t="s">
        <v>36</v>
      </c>
      <c r="K12" s="28" t="s">
        <v>37</v>
      </c>
      <c r="L12" s="28" t="s">
        <v>36</v>
      </c>
      <c r="M12" s="28" t="s">
        <v>37</v>
      </c>
      <c r="N12" s="28" t="s">
        <v>36</v>
      </c>
      <c r="O12" s="28" t="s">
        <v>37</v>
      </c>
      <c r="P12" s="28" t="s">
        <v>36</v>
      </c>
      <c r="Q12" s="28" t="s">
        <v>37</v>
      </c>
      <c r="R12" s="28" t="s">
        <v>38</v>
      </c>
      <c r="S12" s="28" t="s">
        <v>36</v>
      </c>
      <c r="T12" s="28" t="s">
        <v>37</v>
      </c>
      <c r="U12" s="28" t="s">
        <v>36</v>
      </c>
      <c r="V12" s="28" t="s">
        <v>37</v>
      </c>
      <c r="W12" s="28" t="s">
        <v>36</v>
      </c>
      <c r="X12" s="28" t="s">
        <v>37</v>
      </c>
      <c r="Y12" s="28" t="s">
        <v>39</v>
      </c>
      <c r="Z12" s="28" t="s">
        <v>40</v>
      </c>
      <c r="AA12" s="30" t="s">
        <v>41</v>
      </c>
      <c r="AB12" s="28" t="s">
        <v>36</v>
      </c>
      <c r="AC12" s="28" t="s">
        <v>37</v>
      </c>
      <c r="AD12" s="28" t="s">
        <v>36</v>
      </c>
      <c r="AE12" s="28" t="s">
        <v>37</v>
      </c>
      <c r="AF12" s="28" t="s">
        <v>36</v>
      </c>
      <c r="AG12" s="28" t="s">
        <v>37</v>
      </c>
      <c r="AH12" s="28" t="s">
        <v>39</v>
      </c>
      <c r="AI12" s="28" t="s">
        <v>40</v>
      </c>
      <c r="AJ12" s="30" t="s">
        <v>41</v>
      </c>
      <c r="AK12" s="28" t="s">
        <v>39</v>
      </c>
      <c r="AL12" s="28" t="s">
        <v>40</v>
      </c>
      <c r="AM12" s="28" t="s">
        <v>41</v>
      </c>
      <c r="AN12" s="43"/>
      <c r="AO12" s="57"/>
    </row>
    <row r="13" spans="1:41" ht="36.75" customHeight="1">
      <c r="B13" s="13" t="s">
        <v>57</v>
      </c>
      <c r="C13" s="18" t="s">
        <v>12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5</v>
      </c>
      <c r="K13" s="14">
        <v>5</v>
      </c>
      <c r="L13" s="14">
        <v>5</v>
      </c>
      <c r="M13" s="14">
        <v>5</v>
      </c>
      <c r="N13" s="14">
        <v>10</v>
      </c>
      <c r="O13" s="14">
        <v>10</v>
      </c>
      <c r="P13" s="14">
        <f>D13+F13+H13+J13+L13+N13</f>
        <v>20</v>
      </c>
      <c r="Q13" s="14">
        <f>E13+G13+I13+K13+M13+O13</f>
        <v>20</v>
      </c>
      <c r="R13" s="14">
        <f>P13+Q13</f>
        <v>40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f>S13+U13+W13</f>
        <v>0</v>
      </c>
      <c r="Z13" s="14">
        <f>T13+V13+X13</f>
        <v>0</v>
      </c>
      <c r="AA13" s="19">
        <f>Y13+Z13</f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f>AB13+AD13+AF13</f>
        <v>0</v>
      </c>
      <c r="AI13" s="14">
        <f>AC13+AE13+AG13</f>
        <v>0</v>
      </c>
      <c r="AJ13" s="19">
        <f>AH13+AI13</f>
        <v>0</v>
      </c>
      <c r="AK13" s="14">
        <f>AH13+Y13+P13</f>
        <v>20</v>
      </c>
      <c r="AL13" s="14">
        <f>AI13+Z13+Q13</f>
        <v>20</v>
      </c>
      <c r="AM13" s="14">
        <f>AK13+AL13</f>
        <v>40</v>
      </c>
      <c r="AN13" s="22">
        <v>5</v>
      </c>
      <c r="AO13" s="21">
        <f t="shared" ref="AO13" si="1">SUM(AN13,AM13)</f>
        <v>45</v>
      </c>
    </row>
  </sheetData>
  <mergeCells count="38">
    <mergeCell ref="AH11:AJ11"/>
    <mergeCell ref="AK11:AM11"/>
    <mergeCell ref="AN11:AN12"/>
    <mergeCell ref="AO11:AO12"/>
    <mergeCell ref="U11:V11"/>
    <mergeCell ref="W11:X11"/>
    <mergeCell ref="Y11:AA11"/>
    <mergeCell ref="AB11:AC11"/>
    <mergeCell ref="AD11:AE11"/>
    <mergeCell ref="AF11:AG11"/>
    <mergeCell ref="AO6:AO7"/>
    <mergeCell ref="B11:B12"/>
    <mergeCell ref="D11:E11"/>
    <mergeCell ref="F11:G11"/>
    <mergeCell ref="H11:I11"/>
    <mergeCell ref="J11:K11"/>
    <mergeCell ref="L11:M11"/>
    <mergeCell ref="N11:O11"/>
    <mergeCell ref="P11:R11"/>
    <mergeCell ref="S11:T11"/>
    <mergeCell ref="AB6:AC6"/>
    <mergeCell ref="AD6:AE6"/>
    <mergeCell ref="AF6:AG6"/>
    <mergeCell ref="AH6:AJ6"/>
    <mergeCell ref="AK6:AM6"/>
    <mergeCell ref="AN6:AN7"/>
    <mergeCell ref="Y6:AA6"/>
    <mergeCell ref="B6:B7"/>
    <mergeCell ref="D6:E6"/>
    <mergeCell ref="F6:G6"/>
    <mergeCell ref="H6:I6"/>
    <mergeCell ref="J6:K6"/>
    <mergeCell ref="L6:M6"/>
    <mergeCell ref="N6:O6"/>
    <mergeCell ref="P6:R6"/>
    <mergeCell ref="S6:T6"/>
    <mergeCell ref="U6:V6"/>
    <mergeCell ref="W6:X6"/>
  </mergeCells>
  <phoneticPr fontId="2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D0E8A-3F0F-438E-968D-AB4A14385301}">
  <dimension ref="A1:E24"/>
  <sheetViews>
    <sheetView zoomScale="90" zoomScaleNormal="90" workbookViewId="0">
      <selection activeCell="A4" sqref="A4"/>
    </sheetView>
  </sheetViews>
  <sheetFormatPr defaultRowHeight="18.75"/>
  <cols>
    <col min="1" max="1" width="5.125" customWidth="1"/>
    <col min="2" max="5" width="23.625" customWidth="1"/>
  </cols>
  <sheetData>
    <row r="1" spans="1:5">
      <c r="A1" s="23" t="s">
        <v>97</v>
      </c>
    </row>
    <row r="3" spans="1:5">
      <c r="A3" s="23" t="s">
        <v>100</v>
      </c>
    </row>
    <row r="4" spans="1:5">
      <c r="A4" s="6" t="s">
        <v>55</v>
      </c>
    </row>
    <row r="6" spans="1:5" ht="27.75" customHeight="1">
      <c r="B6" s="4" t="s">
        <v>79</v>
      </c>
      <c r="C6" s="4" t="s">
        <v>80</v>
      </c>
      <c r="D6" s="4" t="s">
        <v>82</v>
      </c>
      <c r="E6" s="4" t="s">
        <v>81</v>
      </c>
    </row>
    <row r="7" spans="1:5" ht="27.75" customHeight="1">
      <c r="B7" s="5"/>
      <c r="C7" s="5"/>
      <c r="D7" s="5"/>
      <c r="E7" s="5"/>
    </row>
    <row r="8" spans="1:5" ht="27.75" customHeight="1">
      <c r="B8" s="5"/>
      <c r="C8" s="5"/>
      <c r="D8" s="5"/>
      <c r="E8" s="5"/>
    </row>
    <row r="9" spans="1:5" ht="27.75" customHeight="1">
      <c r="B9" s="5"/>
      <c r="C9" s="5"/>
      <c r="D9" s="5"/>
      <c r="E9" s="5"/>
    </row>
    <row r="10" spans="1:5" ht="27.75" customHeight="1">
      <c r="B10" s="5"/>
      <c r="C10" s="5"/>
      <c r="D10" s="5"/>
      <c r="E10" s="5"/>
    </row>
    <row r="11" spans="1:5" ht="27.75" customHeight="1">
      <c r="B11" s="5"/>
      <c r="C11" s="5"/>
      <c r="D11" s="5"/>
      <c r="E11" s="5"/>
    </row>
    <row r="12" spans="1:5" ht="27.75" customHeight="1">
      <c r="B12" s="5"/>
      <c r="C12" s="5"/>
      <c r="D12" s="5"/>
      <c r="E12" s="5"/>
    </row>
    <row r="13" spans="1:5" ht="27.75" customHeight="1">
      <c r="B13" s="5"/>
      <c r="C13" s="5"/>
      <c r="D13" s="5"/>
      <c r="E13" s="5"/>
    </row>
    <row r="14" spans="1:5" ht="27.75" customHeight="1">
      <c r="B14" s="5"/>
      <c r="C14" s="5"/>
      <c r="D14" s="5"/>
      <c r="E14" s="5"/>
    </row>
    <row r="15" spans="1:5" ht="27.75" customHeight="1">
      <c r="B15" s="5"/>
      <c r="C15" s="5"/>
      <c r="D15" s="5"/>
      <c r="E15" s="5"/>
    </row>
    <row r="16" spans="1:5" ht="21" customHeight="1"/>
    <row r="17" spans="2:5" ht="21" customHeight="1">
      <c r="B17" t="s">
        <v>48</v>
      </c>
    </row>
    <row r="18" spans="2:5" ht="27.75" customHeight="1">
      <c r="B18" s="4" t="s">
        <v>79</v>
      </c>
      <c r="C18" s="4" t="s">
        <v>80</v>
      </c>
      <c r="D18" s="4" t="s">
        <v>82</v>
      </c>
      <c r="E18" s="4" t="s">
        <v>81</v>
      </c>
    </row>
    <row r="19" spans="2:5" ht="27.75" customHeight="1">
      <c r="B19" s="4" t="s">
        <v>86</v>
      </c>
      <c r="C19" s="4" t="s">
        <v>83</v>
      </c>
      <c r="D19" s="4" t="s">
        <v>61</v>
      </c>
      <c r="E19" s="4" t="s">
        <v>84</v>
      </c>
    </row>
    <row r="20" spans="2:5" ht="27.75" customHeight="1">
      <c r="B20" s="39" t="s">
        <v>87</v>
      </c>
      <c r="C20" s="4" t="s">
        <v>85</v>
      </c>
      <c r="D20" s="4" t="s">
        <v>77</v>
      </c>
      <c r="E20" s="4" t="s">
        <v>89</v>
      </c>
    </row>
    <row r="21" spans="2:5" ht="27.75" customHeight="1">
      <c r="B21" s="39" t="s">
        <v>87</v>
      </c>
      <c r="C21" s="4" t="s">
        <v>85</v>
      </c>
      <c r="D21" s="4" t="s">
        <v>88</v>
      </c>
      <c r="E21" s="4" t="s">
        <v>90</v>
      </c>
    </row>
    <row r="22" spans="2:5" ht="27.75" customHeight="1">
      <c r="B22" s="39" t="s">
        <v>87</v>
      </c>
      <c r="C22" s="4" t="s">
        <v>83</v>
      </c>
      <c r="D22" s="4" t="s">
        <v>94</v>
      </c>
      <c r="E22" s="4" t="s">
        <v>91</v>
      </c>
    </row>
    <row r="23" spans="2:5" ht="27.75" customHeight="1">
      <c r="B23" s="39" t="s">
        <v>87</v>
      </c>
      <c r="C23" s="4" t="s">
        <v>85</v>
      </c>
      <c r="D23" s="4" t="s">
        <v>95</v>
      </c>
      <c r="E23" s="4" t="s">
        <v>93</v>
      </c>
    </row>
    <row r="24" spans="2:5" ht="27.75" customHeight="1">
      <c r="B24" s="39" t="s">
        <v>87</v>
      </c>
      <c r="C24" s="4" t="s">
        <v>85</v>
      </c>
      <c r="D24" s="4" t="s">
        <v>96</v>
      </c>
      <c r="E24" s="4" t="s">
        <v>92</v>
      </c>
    </row>
  </sheetData>
  <phoneticPr fontId="2"/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BCB0-C9B0-4DDD-9BD0-0394FE186E4E}">
  <dimension ref="A1:H13"/>
  <sheetViews>
    <sheetView zoomScale="85" zoomScaleNormal="85" workbookViewId="0">
      <selection activeCell="A4" sqref="A4"/>
    </sheetView>
  </sheetViews>
  <sheetFormatPr defaultRowHeight="13.5"/>
  <cols>
    <col min="1" max="1" width="5.375" style="6" customWidth="1"/>
    <col min="2" max="3" width="20.25" style="6" customWidth="1"/>
    <col min="4" max="5" width="9" style="6"/>
    <col min="6" max="6" width="30.75" style="6" customWidth="1"/>
    <col min="7" max="7" width="19.375" style="6" customWidth="1"/>
    <col min="8" max="8" width="29.75" style="6" customWidth="1"/>
    <col min="9" max="16384" width="9" style="6"/>
  </cols>
  <sheetData>
    <row r="1" spans="1:8" ht="14.25">
      <c r="A1" s="23" t="s">
        <v>97</v>
      </c>
    </row>
    <row r="3" spans="1:8" ht="22.5" customHeight="1">
      <c r="A3" s="23" t="s">
        <v>101</v>
      </c>
    </row>
    <row r="4" spans="1:8" ht="22.5" customHeight="1">
      <c r="A4" s="6" t="s">
        <v>62</v>
      </c>
    </row>
    <row r="5" spans="1:8" ht="22.5" customHeight="1"/>
    <row r="6" spans="1:8" ht="22.5" customHeight="1">
      <c r="B6" s="61" t="s">
        <v>42</v>
      </c>
      <c r="C6" s="62" t="s">
        <v>43</v>
      </c>
      <c r="D6" s="64" t="s">
        <v>44</v>
      </c>
      <c r="E6" s="62" t="s">
        <v>45</v>
      </c>
      <c r="F6" s="61" t="s">
        <v>46</v>
      </c>
      <c r="G6" s="61" t="s">
        <v>3</v>
      </c>
      <c r="H6" s="65" t="s">
        <v>47</v>
      </c>
    </row>
    <row r="7" spans="1:8" ht="22.5" customHeight="1">
      <c r="B7" s="61"/>
      <c r="C7" s="63"/>
      <c r="D7" s="63"/>
      <c r="E7" s="63"/>
      <c r="F7" s="61"/>
      <c r="G7" s="61"/>
      <c r="H7" s="65"/>
    </row>
    <row r="8" spans="1:8" ht="93" customHeight="1">
      <c r="B8" s="31"/>
      <c r="C8" s="31"/>
      <c r="D8" s="32"/>
      <c r="E8" s="32"/>
      <c r="F8" s="33"/>
      <c r="G8" s="34"/>
      <c r="H8" s="33"/>
    </row>
    <row r="9" spans="1:8" ht="22.5" customHeight="1"/>
    <row r="10" spans="1:8" ht="22.5" customHeight="1">
      <c r="B10" s="6" t="s">
        <v>48</v>
      </c>
    </row>
    <row r="11" spans="1:8" ht="22.5" customHeight="1">
      <c r="B11" s="61" t="s">
        <v>42</v>
      </c>
      <c r="C11" s="62" t="s">
        <v>43</v>
      </c>
      <c r="D11" s="64" t="s">
        <v>44</v>
      </c>
      <c r="E11" s="62" t="s">
        <v>45</v>
      </c>
      <c r="F11" s="61" t="s">
        <v>46</v>
      </c>
      <c r="G11" s="61" t="s">
        <v>3</v>
      </c>
      <c r="H11" s="65" t="s">
        <v>47</v>
      </c>
    </row>
    <row r="12" spans="1:8" ht="22.5" customHeight="1">
      <c r="B12" s="61"/>
      <c r="C12" s="63"/>
      <c r="D12" s="63"/>
      <c r="E12" s="63"/>
      <c r="F12" s="61"/>
      <c r="G12" s="61"/>
      <c r="H12" s="65"/>
    </row>
    <row r="13" spans="1:8" ht="51.75" customHeight="1">
      <c r="B13" s="35" t="s">
        <v>49</v>
      </c>
      <c r="C13" s="35" t="s">
        <v>50</v>
      </c>
      <c r="D13" s="36">
        <v>20</v>
      </c>
      <c r="E13" s="36" t="s">
        <v>51</v>
      </c>
      <c r="F13" s="37" t="s">
        <v>52</v>
      </c>
      <c r="G13" s="37" t="s">
        <v>53</v>
      </c>
      <c r="H13" s="37" t="s">
        <v>54</v>
      </c>
    </row>
  </sheetData>
  <mergeCells count="14">
    <mergeCell ref="F11:F12"/>
    <mergeCell ref="G11:G12"/>
    <mergeCell ref="H11:H12"/>
    <mergeCell ref="F6:F7"/>
    <mergeCell ref="G6:G7"/>
    <mergeCell ref="H6:H7"/>
    <mergeCell ref="B6:B7"/>
    <mergeCell ref="C6:C7"/>
    <mergeCell ref="D6:D7"/>
    <mergeCell ref="E6:E7"/>
    <mergeCell ref="B11:B12"/>
    <mergeCell ref="C11:C12"/>
    <mergeCell ref="D11:D12"/>
    <mergeCell ref="E11:E12"/>
  </mergeCells>
  <phoneticPr fontId="2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構成表</vt:lpstr>
      <vt:lpstr>人数調査</vt:lpstr>
      <vt:lpstr>指導者名簿</vt:lpstr>
      <vt:lpstr>育成会</vt:lpstr>
      <vt:lpstr>指導者名簿!Print_Area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山梨県連盟 緑の少年隊</cp:lastModifiedBy>
  <cp:lastPrinted>2024-04-02T07:17:10Z</cp:lastPrinted>
  <dcterms:created xsi:type="dcterms:W3CDTF">2021-04-01T01:48:18Z</dcterms:created>
  <dcterms:modified xsi:type="dcterms:W3CDTF">2024-04-02T08:08:20Z</dcterms:modified>
</cp:coreProperties>
</file>